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A17D625-27F6-4D6A-ADF2-93CBC20568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9" i="1" l="1"/>
  <c r="X9" i="1"/>
  <c r="W9" i="1"/>
  <c r="V9" i="1"/>
  <c r="U9" i="1"/>
  <c r="T9" i="1"/>
  <c r="S9" i="1"/>
  <c r="R9" i="1"/>
  <c r="Q9" i="1"/>
  <c r="P9" i="1"/>
  <c r="O9" i="1"/>
  <c r="N9" i="1"/>
  <c r="M9" i="1"/>
  <c r="L9" i="1"/>
  <c r="H9" i="1"/>
  <c r="H13" i="1" s="1"/>
  <c r="G9" i="1"/>
  <c r="G13" i="1" s="1"/>
  <c r="G16" i="1" s="1"/>
  <c r="F9" i="1"/>
  <c r="F13" i="1" s="1"/>
  <c r="E9" i="1"/>
  <c r="D10" i="1" l="1"/>
  <c r="H16" i="1"/>
  <c r="E13" i="1"/>
  <c r="E16" i="1" s="1"/>
  <c r="F16" i="1"/>
  <c r="I16" i="1"/>
  <c r="J16" i="1" l="1"/>
  <c r="I13" i="1"/>
  <c r="J13" i="1"/>
</calcChain>
</file>

<file path=xl/sharedStrings.xml><?xml version="1.0" encoding="utf-8"?>
<sst xmlns="http://schemas.openxmlformats.org/spreadsheetml/2006/main" count="70" uniqueCount="51">
  <si>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</si>
  <si>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</si>
  <si>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</si>
  <si>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</si>
  <si>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</si>
  <si>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</si>
  <si>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</si>
  <si>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</si>
  <si>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</si>
  <si>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</si>
  <si>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</si>
  <si>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</si>
  <si>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</si>
  <si>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</si>
  <si>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</si>
  <si>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</si>
  <si>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</si>
  <si>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</si>
  <si>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</si>
  <si>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</si>
  <si>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</si>
  <si>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</si>
  <si>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Hanna Hellemaa</t>
  </si>
  <si>
    <t>4.</t>
  </si>
  <si>
    <t>LäPa</t>
  </si>
  <si>
    <t>6.</t>
  </si>
  <si>
    <t>MESTARUUSSARJA</t>
  </si>
  <si>
    <t>URA SM-SARJASSA</t>
  </si>
  <si>
    <t>Ottelu</t>
  </si>
  <si>
    <t>1.  ottelu</t>
  </si>
  <si>
    <t>2.  ottelu</t>
  </si>
  <si>
    <t>Kunnari</t>
  </si>
  <si>
    <t>8.</t>
  </si>
  <si>
    <t>5.</t>
  </si>
  <si>
    <t>7.</t>
  </si>
  <si>
    <t>30.05. 1965  LäPa - PuMu  2-11</t>
  </si>
  <si>
    <t>07.06. 1965  Tahko - LäPa  19-6</t>
  </si>
  <si>
    <t>6.  ottelu</t>
  </si>
  <si>
    <t>25.07. 1965  LäPa - IPV  9-4</t>
  </si>
  <si>
    <t>29.8.1945</t>
  </si>
  <si>
    <t>13.  ottelu</t>
  </si>
  <si>
    <t>12.06. 1966  LäPa - KeMu  14-9</t>
  </si>
  <si>
    <t xml:space="preserve">Lyöty </t>
  </si>
  <si>
    <t xml:space="preserve">Tuotu </t>
  </si>
  <si>
    <t>ENSIMMÄISET RUNKOSARJASSA</t>
  </si>
  <si>
    <t xml:space="preserve">            Arvo-ottelut ja mitalit</t>
  </si>
  <si>
    <t>19 v   9 kk   1 pv</t>
  </si>
  <si>
    <t>19 v 10 kk 10 pv</t>
  </si>
  <si>
    <t>19 v 10 kk 26 pv</t>
  </si>
  <si>
    <t>20 v   9 kk 14 pv</t>
  </si>
  <si>
    <t>LäPa = Lännen Pallo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</si>
</sst>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1" fontId="1" fillId="3" borderId="3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5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18" style="23" customWidth="1"/>
    <col min="28" max="28" width="66.7109375" style="23" customWidth="1"/>
    <col min="29" max="16384" width="9.140625" style="23"/>
  </cols>
  <sheetData>
    <row r="1" spans="1:32" s="8" customFormat="1" ht="15" customHeight="1" x14ac:dyDescent="0.25">
      <c r="A1" s="1"/>
      <c r="B1" s="26" t="s">
        <v>22</v>
      </c>
      <c r="C1" s="2"/>
      <c r="D1" s="3"/>
      <c r="E1" s="4" t="s">
        <v>39</v>
      </c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2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45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2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2" ht="15" customHeight="1" x14ac:dyDescent="0.25">
      <c r="A4" s="1"/>
      <c r="B4" s="24">
        <v>1965</v>
      </c>
      <c r="C4" s="24" t="s">
        <v>32</v>
      </c>
      <c r="D4" s="51" t="s">
        <v>24</v>
      </c>
      <c r="E4" s="53">
        <v>10</v>
      </c>
      <c r="F4" s="24">
        <v>0</v>
      </c>
      <c r="G4" s="24">
        <v>8</v>
      </c>
      <c r="H4" s="24">
        <v>5</v>
      </c>
      <c r="I4" s="50"/>
      <c r="J4" s="50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2" ht="15" customHeight="1" x14ac:dyDescent="0.25">
      <c r="A5" s="1"/>
      <c r="B5" s="24">
        <v>1966</v>
      </c>
      <c r="C5" s="24" t="s">
        <v>33</v>
      </c>
      <c r="D5" s="26" t="s">
        <v>24</v>
      </c>
      <c r="E5" s="24">
        <v>10</v>
      </c>
      <c r="F5" s="24">
        <v>1</v>
      </c>
      <c r="G5" s="24">
        <v>8</v>
      </c>
      <c r="H5" s="24">
        <v>8</v>
      </c>
      <c r="I5" s="50"/>
      <c r="J5" s="50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2" ht="15" customHeight="1" x14ac:dyDescent="0.25">
      <c r="A6" s="1"/>
      <c r="B6" s="24">
        <v>1967</v>
      </c>
      <c r="C6" s="24" t="s">
        <v>34</v>
      </c>
      <c r="D6" s="26" t="s">
        <v>24</v>
      </c>
      <c r="E6" s="53"/>
      <c r="F6" s="24"/>
      <c r="G6" s="24"/>
      <c r="H6" s="24"/>
      <c r="I6" s="50"/>
      <c r="J6" s="50"/>
      <c r="K6" s="31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2" ht="15" customHeight="1" x14ac:dyDescent="0.25">
      <c r="A7" s="1"/>
      <c r="B7" s="24">
        <v>1968</v>
      </c>
      <c r="C7" s="24" t="s">
        <v>23</v>
      </c>
      <c r="D7" s="26" t="s">
        <v>24</v>
      </c>
      <c r="E7" s="24">
        <v>8</v>
      </c>
      <c r="F7" s="24">
        <v>1</v>
      </c>
      <c r="G7" s="24">
        <v>12</v>
      </c>
      <c r="H7" s="24">
        <v>8</v>
      </c>
      <c r="I7" s="50"/>
      <c r="J7" s="50"/>
      <c r="K7" s="31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2" ht="15" customHeight="1" x14ac:dyDescent="0.25">
      <c r="A8" s="1"/>
      <c r="B8" s="24">
        <v>1969</v>
      </c>
      <c r="C8" s="24" t="s">
        <v>25</v>
      </c>
      <c r="D8" s="51" t="s">
        <v>24</v>
      </c>
      <c r="E8" s="24">
        <v>9</v>
      </c>
      <c r="F8" s="24">
        <v>0</v>
      </c>
      <c r="G8" s="24">
        <v>6</v>
      </c>
      <c r="H8" s="24">
        <v>5</v>
      </c>
      <c r="I8" s="50"/>
      <c r="J8" s="50"/>
      <c r="K8" s="31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2" ht="15" customHeight="1" x14ac:dyDescent="0.2">
      <c r="A9" s="1"/>
      <c r="B9" s="15" t="s">
        <v>4</v>
      </c>
      <c r="C9" s="16"/>
      <c r="D9" s="14"/>
      <c r="E9" s="17">
        <f>SUM(E4:E8)</f>
        <v>37</v>
      </c>
      <c r="F9" s="17">
        <f>SUM(F4:F8)</f>
        <v>2</v>
      </c>
      <c r="G9" s="17">
        <f>SUM(G4:G8)</f>
        <v>34</v>
      </c>
      <c r="H9" s="17">
        <f>SUM(H4:H8)</f>
        <v>26</v>
      </c>
      <c r="I9" s="17"/>
      <c r="J9" s="17"/>
      <c r="K9" s="27"/>
      <c r="L9" s="17">
        <f>SUM(L4:L8)</f>
        <v>0</v>
      </c>
      <c r="M9" s="17">
        <f>SUM(M4:M8)</f>
        <v>0</v>
      </c>
      <c r="N9" s="17">
        <f>SUM(N4:N8)</f>
        <v>0</v>
      </c>
      <c r="O9" s="17">
        <f>SUM(O4:O8)</f>
        <v>0</v>
      </c>
      <c r="P9" s="17">
        <f>SUM(P4:P8)</f>
        <v>0</v>
      </c>
      <c r="Q9" s="17">
        <f>SUM(Q4:Q8)</f>
        <v>0</v>
      </c>
      <c r="R9" s="17">
        <f>SUM(R4:R8)</f>
        <v>0</v>
      </c>
      <c r="S9" s="17">
        <f>SUM(S4:S8)</f>
        <v>0</v>
      </c>
      <c r="T9" s="17">
        <f t="shared" ref="T9:Y9" si="0">SUM(T4:T8)</f>
        <v>0</v>
      </c>
      <c r="U9" s="17">
        <f t="shared" si="0"/>
        <v>0</v>
      </c>
      <c r="V9" s="17">
        <f t="shared" si="0"/>
        <v>0</v>
      </c>
      <c r="W9" s="17">
        <f t="shared" si="0"/>
        <v>0</v>
      </c>
      <c r="X9" s="17">
        <f t="shared" si="0"/>
        <v>0</v>
      </c>
      <c r="Y9" s="17">
        <f t="shared" si="0"/>
        <v>0</v>
      </c>
      <c r="Z9" s="21"/>
      <c r="AA9" s="7"/>
      <c r="AB9" s="7"/>
      <c r="AC9" s="7"/>
      <c r="AD9" s="7"/>
      <c r="AE9" s="7"/>
    </row>
    <row r="10" spans="1:32" ht="15" customHeight="1" x14ac:dyDescent="0.2">
      <c r="A10" s="1"/>
      <c r="B10" s="26" t="s">
        <v>2</v>
      </c>
      <c r="C10" s="28"/>
      <c r="D10" s="29">
        <f>SUM(F9:H9)*5/3+(E9/3)+(T9*25)+(U9*25)+(V9*15)+(W9*25)+(X9*20)+(Y9*15)</f>
        <v>115.66666666666666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8" customFormat="1" ht="15" customHeight="1" x14ac:dyDescent="0.25">
      <c r="A11" s="1"/>
      <c r="B11" s="1"/>
      <c r="C11" s="1"/>
      <c r="D11" s="22"/>
      <c r="E11" s="1"/>
      <c r="F11" s="1"/>
      <c r="G11" s="1"/>
      <c r="H11" s="1"/>
      <c r="I11" s="1"/>
      <c r="J11" s="1"/>
      <c r="K11" s="3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5" customHeight="1" x14ac:dyDescent="0.25">
      <c r="A12" s="1"/>
      <c r="B12" s="20" t="s">
        <v>27</v>
      </c>
      <c r="C12" s="32"/>
      <c r="D12" s="32"/>
      <c r="E12" s="17" t="s">
        <v>3</v>
      </c>
      <c r="F12" s="17" t="s">
        <v>6</v>
      </c>
      <c r="G12" s="14" t="s">
        <v>7</v>
      </c>
      <c r="H12" s="17" t="s">
        <v>8</v>
      </c>
      <c r="I12" s="17" t="s">
        <v>15</v>
      </c>
      <c r="J12" s="17" t="s">
        <v>16</v>
      </c>
      <c r="K12" s="22"/>
      <c r="L12" s="33" t="s">
        <v>44</v>
      </c>
      <c r="M12" s="11"/>
      <c r="N12" s="11"/>
      <c r="O12" s="11"/>
      <c r="P12" s="52"/>
      <c r="Q12" s="52"/>
      <c r="R12" s="52"/>
      <c r="S12" s="52"/>
      <c r="T12" s="11"/>
      <c r="U12" s="11"/>
      <c r="V12" s="11"/>
      <c r="W12" s="11"/>
      <c r="X12" s="11"/>
      <c r="Y12" s="34"/>
      <c r="Z12" s="1"/>
      <c r="AA12" s="1"/>
      <c r="AB12" s="1"/>
      <c r="AC12" s="1"/>
      <c r="AD12" s="1"/>
      <c r="AE12" s="1"/>
      <c r="AF12" s="1"/>
    </row>
    <row r="13" spans="1:32" ht="15" customHeight="1" x14ac:dyDescent="0.2">
      <c r="A13" s="1"/>
      <c r="B13" s="33" t="s">
        <v>9</v>
      </c>
      <c r="C13" s="11"/>
      <c r="D13" s="34"/>
      <c r="E13" s="24">
        <f>PRODUCT(E9)</f>
        <v>37</v>
      </c>
      <c r="F13" s="24">
        <f>PRODUCT(F9)</f>
        <v>2</v>
      </c>
      <c r="G13" s="24">
        <f>PRODUCT(G9)</f>
        <v>34</v>
      </c>
      <c r="H13" s="24">
        <f>PRODUCT(H9)</f>
        <v>26</v>
      </c>
      <c r="I13" s="35">
        <f>PRODUCT((F13+G13)/E13)</f>
        <v>0.97297297297297303</v>
      </c>
      <c r="J13" s="35">
        <f>PRODUCT(H13/E13)</f>
        <v>0.70270270270270274</v>
      </c>
      <c r="K13" s="22"/>
      <c r="L13" s="54" t="s">
        <v>28</v>
      </c>
      <c r="M13" s="55"/>
      <c r="N13" s="56" t="s">
        <v>35</v>
      </c>
      <c r="O13" s="56"/>
      <c r="P13" s="56"/>
      <c r="Q13" s="56"/>
      <c r="R13" s="56"/>
      <c r="S13" s="56"/>
      <c r="T13" s="57"/>
      <c r="U13" s="57" t="s">
        <v>29</v>
      </c>
      <c r="V13" s="57"/>
      <c r="W13" s="58" t="s">
        <v>46</v>
      </c>
      <c r="X13" s="57"/>
      <c r="Y13" s="59"/>
      <c r="Z13" s="1"/>
      <c r="AA13" s="1"/>
      <c r="AB13" s="1"/>
      <c r="AC13" s="1"/>
      <c r="AD13" s="1"/>
      <c r="AE13" s="1"/>
      <c r="AF13" s="1"/>
    </row>
    <row r="14" spans="1:32" ht="15" customHeight="1" x14ac:dyDescent="0.2">
      <c r="A14" s="1"/>
      <c r="B14" s="36" t="s">
        <v>10</v>
      </c>
      <c r="C14" s="37"/>
      <c r="D14" s="38"/>
      <c r="E14" s="24"/>
      <c r="F14" s="24"/>
      <c r="G14" s="24"/>
      <c r="H14" s="24"/>
      <c r="I14" s="35"/>
      <c r="J14" s="35"/>
      <c r="K14" s="22"/>
      <c r="L14" s="60" t="s">
        <v>42</v>
      </c>
      <c r="M14" s="61"/>
      <c r="N14" s="62" t="s">
        <v>36</v>
      </c>
      <c r="O14" s="62"/>
      <c r="P14" s="62"/>
      <c r="Q14" s="62"/>
      <c r="R14" s="62"/>
      <c r="S14" s="62"/>
      <c r="T14" s="63"/>
      <c r="U14" s="63" t="s">
        <v>30</v>
      </c>
      <c r="V14" s="63"/>
      <c r="W14" s="64" t="s">
        <v>47</v>
      </c>
      <c r="X14" s="63"/>
      <c r="Y14" s="65"/>
      <c r="Z14" s="1"/>
      <c r="AA14" s="1"/>
      <c r="AB14" s="1"/>
      <c r="AC14" s="1"/>
      <c r="AD14" s="1"/>
      <c r="AE14" s="1"/>
      <c r="AF14" s="1"/>
    </row>
    <row r="15" spans="1:32" ht="15" customHeight="1" x14ac:dyDescent="0.2">
      <c r="A15" s="1"/>
      <c r="B15" s="39" t="s">
        <v>11</v>
      </c>
      <c r="C15" s="40"/>
      <c r="D15" s="41"/>
      <c r="E15" s="25"/>
      <c r="F15" s="25"/>
      <c r="G15" s="25"/>
      <c r="H15" s="25"/>
      <c r="I15" s="42"/>
      <c r="J15" s="42"/>
      <c r="K15" s="22"/>
      <c r="L15" s="60" t="s">
        <v>43</v>
      </c>
      <c r="M15" s="61"/>
      <c r="N15" s="62" t="s">
        <v>38</v>
      </c>
      <c r="O15" s="62"/>
      <c r="P15" s="62"/>
      <c r="Q15" s="62"/>
      <c r="R15" s="62"/>
      <c r="S15" s="62"/>
      <c r="T15" s="63"/>
      <c r="U15" s="63" t="s">
        <v>37</v>
      </c>
      <c r="V15" s="63"/>
      <c r="W15" s="64" t="s">
        <v>48</v>
      </c>
      <c r="X15" s="63"/>
      <c r="Y15" s="65"/>
      <c r="Z15" s="1"/>
      <c r="AA15" s="1"/>
      <c r="AB15" s="1"/>
      <c r="AC15" s="1"/>
      <c r="AD15" s="1"/>
      <c r="AE15" s="1"/>
      <c r="AF15" s="1"/>
    </row>
    <row r="16" spans="1:32" ht="15" customHeight="1" x14ac:dyDescent="0.2">
      <c r="A16" s="1"/>
      <c r="B16" s="43" t="s">
        <v>12</v>
      </c>
      <c r="C16" s="44"/>
      <c r="D16" s="45"/>
      <c r="E16" s="17">
        <f>SUM(E13:E15)</f>
        <v>37</v>
      </c>
      <c r="F16" s="17">
        <f>SUM(F13:F15)</f>
        <v>2</v>
      </c>
      <c r="G16" s="17">
        <f>SUM(G13:G15)</f>
        <v>34</v>
      </c>
      <c r="H16" s="17">
        <f>SUM(H13:H15)</f>
        <v>26</v>
      </c>
      <c r="I16" s="46">
        <f>PRODUCT((F16+G16)/E16)</f>
        <v>0.97297297297297303</v>
      </c>
      <c r="J16" s="46">
        <f>PRODUCT(H16/E16)</f>
        <v>0.70270270270270274</v>
      </c>
      <c r="K16" s="22"/>
      <c r="L16" s="66" t="s">
        <v>31</v>
      </c>
      <c r="M16" s="67"/>
      <c r="N16" s="68" t="s">
        <v>41</v>
      </c>
      <c r="O16" s="68"/>
      <c r="P16" s="68"/>
      <c r="Q16" s="68"/>
      <c r="R16" s="68"/>
      <c r="S16" s="68"/>
      <c r="T16" s="69"/>
      <c r="U16" s="69" t="s">
        <v>40</v>
      </c>
      <c r="V16" s="69"/>
      <c r="W16" s="70" t="s">
        <v>49</v>
      </c>
      <c r="X16" s="69"/>
      <c r="Y16" s="71"/>
      <c r="Z16" s="1"/>
      <c r="AA16" s="1"/>
      <c r="AB16" s="1"/>
      <c r="AC16" s="1"/>
      <c r="AD16" s="1"/>
      <c r="AE16" s="1"/>
      <c r="AF16" s="1"/>
    </row>
    <row r="17" spans="1:32" ht="15" customHeight="1" x14ac:dyDescent="0.2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5" customHeight="1" x14ac:dyDescent="0.2">
      <c r="A18" s="1"/>
      <c r="B18" s="1" t="s">
        <v>20</v>
      </c>
      <c r="C18" s="1"/>
      <c r="D18" s="1" t="s">
        <v>50</v>
      </c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47" customFormat="1" ht="15" customHeight="1" x14ac:dyDescent="0.2">
      <c r="A22" s="1"/>
      <c r="B22" s="1"/>
      <c r="C22" s="7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4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" customHeight="1" x14ac:dyDescent="0.2">
      <c r="A28" s="1"/>
      <c r="B28" s="1"/>
      <c r="C28" s="7"/>
      <c r="D28" s="7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" customHeight="1" x14ac:dyDescent="0.2">
      <c r="A32" s="1"/>
      <c r="B32" s="1"/>
      <c r="C32" s="7"/>
      <c r="D32" s="7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" customHeight="1" x14ac:dyDescent="0.2">
      <c r="A63" s="1"/>
      <c r="B63" s="1"/>
      <c r="C63" s="7"/>
      <c r="D63" s="7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" customHeight="1" x14ac:dyDescent="0.2">
      <c r="A64" s="1"/>
      <c r="B64" s="1"/>
      <c r="C64" s="7"/>
      <c r="D64" s="7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" customHeight="1" x14ac:dyDescent="0.2">
      <c r="A65" s="1"/>
      <c r="B65" s="1"/>
      <c r="C65" s="7"/>
      <c r="D65" s="7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" customHeight="1" x14ac:dyDescent="0.2">
      <c r="A68" s="1"/>
      <c r="B68" s="1"/>
      <c r="C68" s="7"/>
      <c r="D68" s="7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" customHeight="1" x14ac:dyDescent="0.2">
      <c r="A69" s="1"/>
      <c r="B69" s="1"/>
      <c r="C69" s="7"/>
      <c r="D69" s="7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" customHeight="1" x14ac:dyDescent="0.2">
      <c r="A70" s="1"/>
      <c r="B70" s="1"/>
      <c r="C70" s="7"/>
      <c r="D70" s="7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" customHeight="1" x14ac:dyDescent="0.2">
      <c r="A71" s="1"/>
      <c r="B71" s="1"/>
      <c r="C71" s="7"/>
      <c r="D71" s="7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" customHeight="1" x14ac:dyDescent="0.2">
      <c r="A72" s="1"/>
      <c r="B72" s="1"/>
      <c r="C72" s="7"/>
      <c r="D72" s="7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" customHeight="1" x14ac:dyDescent="0.2">
      <c r="A73" s="1"/>
      <c r="B73" s="1"/>
      <c r="C73" s="7"/>
      <c r="D73" s="7"/>
      <c r="E73" s="1"/>
      <c r="F73" s="1"/>
      <c r="G73" s="1"/>
      <c r="H73" s="1"/>
      <c r="I73" s="1"/>
      <c r="J73" s="1"/>
      <c r="K73" s="2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" customHeight="1" x14ac:dyDescent="0.2">
      <c r="A74" s="1"/>
      <c r="B74" s="1"/>
      <c r="C74" s="7"/>
      <c r="D74" s="7"/>
      <c r="E74" s="1"/>
      <c r="F74" s="1"/>
      <c r="G74" s="1"/>
      <c r="H74" s="1"/>
      <c r="I74" s="1"/>
      <c r="J74" s="1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" customHeight="1" x14ac:dyDescent="0.2">
      <c r="A75" s="1"/>
      <c r="B75" s="1"/>
      <c r="C75" s="7"/>
      <c r="D75" s="7"/>
      <c r="E75" s="1"/>
      <c r="F75" s="1"/>
      <c r="G75" s="1"/>
      <c r="H75" s="1"/>
      <c r="I75" s="1"/>
      <c r="J75" s="1"/>
      <c r="K75" s="2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" customHeight="1" x14ac:dyDescent="0.2">
      <c r="A76" s="1"/>
      <c r="B76" s="1"/>
      <c r="C76" s="7"/>
      <c r="D76" s="7"/>
      <c r="E76" s="1"/>
      <c r="F76" s="1"/>
      <c r="G76" s="1"/>
      <c r="H76" s="1"/>
      <c r="I76" s="1"/>
      <c r="J76" s="1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" customHeight="1" x14ac:dyDescent="0.2">
      <c r="A77" s="1"/>
      <c r="B77" s="1"/>
      <c r="C77" s="7"/>
      <c r="D77" s="7"/>
      <c r="E77" s="1"/>
      <c r="F77" s="1"/>
      <c r="G77" s="1"/>
      <c r="H77" s="1"/>
      <c r="I77" s="1"/>
      <c r="J77" s="1"/>
      <c r="K77" s="2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" customHeight="1" x14ac:dyDescent="0.2">
      <c r="A78" s="1"/>
      <c r="B78" s="1"/>
      <c r="C78" s="7"/>
      <c r="D78" s="7"/>
      <c r="E78" s="1"/>
      <c r="F78" s="1"/>
      <c r="G78" s="1"/>
      <c r="H78" s="1"/>
      <c r="I78" s="1"/>
      <c r="J78" s="1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" customHeight="1" x14ac:dyDescent="0.2">
      <c r="A79" s="1"/>
      <c r="B79" s="1"/>
      <c r="C79" s="7"/>
      <c r="D79" s="7"/>
      <c r="E79" s="1"/>
      <c r="F79" s="1"/>
      <c r="G79" s="1"/>
      <c r="H79" s="1"/>
      <c r="I79" s="1"/>
      <c r="J79" s="1"/>
      <c r="K79" s="2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" customHeight="1" x14ac:dyDescent="0.2">
      <c r="A80" s="1"/>
      <c r="B80" s="1"/>
      <c r="C80" s="7"/>
      <c r="D80" s="7"/>
      <c r="E80" s="1"/>
      <c r="F80" s="1"/>
      <c r="G80" s="1"/>
      <c r="H80" s="1"/>
      <c r="I80" s="1"/>
      <c r="J80" s="1"/>
      <c r="K80" s="2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" customHeight="1" x14ac:dyDescent="0.2">
      <c r="A81" s="1"/>
      <c r="B81" s="1"/>
      <c r="C81" s="7"/>
      <c r="D81" s="7"/>
      <c r="E81" s="1"/>
      <c r="F81" s="1"/>
      <c r="G81" s="1"/>
      <c r="H81" s="1"/>
      <c r="I81" s="1"/>
      <c r="J81" s="1"/>
      <c r="K81" s="2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" customHeight="1" x14ac:dyDescent="0.2">
      <c r="A82" s="1"/>
      <c r="B82" s="1"/>
      <c r="C82" s="7"/>
      <c r="D82" s="7"/>
      <c r="E82" s="1"/>
      <c r="F82" s="1"/>
      <c r="G82" s="1"/>
      <c r="H82" s="1"/>
      <c r="I82" s="1"/>
      <c r="J82" s="1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" customHeight="1" x14ac:dyDescent="0.2">
      <c r="A83" s="1"/>
      <c r="B83" s="1"/>
      <c r="C83" s="7"/>
      <c r="D83" s="7"/>
      <c r="E83" s="1"/>
      <c r="F83" s="1"/>
      <c r="G83" s="1"/>
      <c r="H83" s="1"/>
      <c r="I83" s="1"/>
      <c r="J83" s="1"/>
      <c r="K83" s="2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" customHeight="1" x14ac:dyDescent="0.2">
      <c r="A84" s="1"/>
      <c r="B84" s="1"/>
      <c r="C84" s="7"/>
      <c r="D84" s="7"/>
      <c r="E84" s="1"/>
      <c r="F84" s="1"/>
      <c r="G84" s="1"/>
      <c r="H84" s="1"/>
      <c r="I84" s="1"/>
      <c r="J84" s="1"/>
      <c r="K84" s="2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" customHeight="1" x14ac:dyDescent="0.2">
      <c r="A85" s="1"/>
      <c r="B85" s="1"/>
      <c r="C85" s="7"/>
      <c r="D85" s="7"/>
      <c r="E85" s="1"/>
      <c r="F85" s="1"/>
      <c r="G85" s="1"/>
      <c r="H85" s="1"/>
      <c r="I85" s="1"/>
      <c r="J85" s="1"/>
      <c r="K85" s="2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" customHeight="1" x14ac:dyDescent="0.2">
      <c r="A86" s="1"/>
      <c r="B86" s="1"/>
      <c r="C86" s="7"/>
      <c r="D86" s="7"/>
      <c r="E86" s="1"/>
      <c r="F86" s="1"/>
      <c r="G86" s="1"/>
      <c r="H86" s="1"/>
      <c r="I86" s="1"/>
      <c r="J86" s="1"/>
      <c r="K86" s="2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" customHeight="1" x14ac:dyDescent="0.2">
      <c r="A87" s="1"/>
      <c r="B87" s="1"/>
      <c r="C87" s="7"/>
      <c r="D87" s="7"/>
      <c r="E87" s="1"/>
      <c r="F87" s="1"/>
      <c r="G87" s="1"/>
      <c r="H87" s="1"/>
      <c r="I87" s="1"/>
      <c r="J87" s="1"/>
      <c r="K87" s="2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" customHeight="1" x14ac:dyDescent="0.2">
      <c r="A88" s="1"/>
      <c r="B88" s="1"/>
      <c r="C88" s="7"/>
      <c r="D88" s="7"/>
      <c r="E88" s="1"/>
      <c r="F88" s="1"/>
      <c r="G88" s="1"/>
      <c r="H88" s="1"/>
      <c r="I88" s="1"/>
      <c r="J88" s="1"/>
      <c r="K88" s="2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" customHeight="1" x14ac:dyDescent="0.2">
      <c r="A89" s="1"/>
      <c r="B89" s="1"/>
      <c r="C89" s="7"/>
      <c r="D89" s="7"/>
      <c r="E89" s="1"/>
      <c r="F89" s="1"/>
      <c r="G89" s="1"/>
      <c r="H89" s="1"/>
      <c r="I89" s="1"/>
      <c r="J89" s="1"/>
      <c r="K89" s="2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" customHeight="1" x14ac:dyDescent="0.2">
      <c r="A90" s="1"/>
      <c r="B90" s="1"/>
      <c r="C90" s="7"/>
      <c r="D90" s="7"/>
      <c r="E90" s="1"/>
      <c r="F90" s="1"/>
      <c r="G90" s="1"/>
      <c r="H90" s="1"/>
      <c r="I90" s="1"/>
      <c r="J90" s="1"/>
      <c r="K90" s="2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" customHeight="1" x14ac:dyDescent="0.2">
      <c r="A91" s="1"/>
      <c r="B91" s="1"/>
      <c r="C91" s="7"/>
      <c r="D91" s="7"/>
      <c r="E91" s="1"/>
      <c r="F91" s="1"/>
      <c r="G91" s="1"/>
      <c r="H91" s="1"/>
      <c r="I91" s="1"/>
      <c r="J91" s="1"/>
      <c r="K91" s="2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" customHeight="1" x14ac:dyDescent="0.2">
      <c r="A92" s="1"/>
      <c r="B92" s="1"/>
      <c r="C92" s="7"/>
      <c r="D92" s="7"/>
      <c r="E92" s="1"/>
      <c r="F92" s="1"/>
      <c r="G92" s="1"/>
      <c r="H92" s="1"/>
      <c r="I92" s="1"/>
      <c r="J92" s="1"/>
      <c r="K92" s="2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" customHeight="1" x14ac:dyDescent="0.2">
      <c r="A93" s="1"/>
      <c r="B93" s="1"/>
      <c r="C93" s="7"/>
      <c r="D93" s="7"/>
      <c r="E93" s="1"/>
      <c r="F93" s="1"/>
      <c r="G93" s="1"/>
      <c r="H93" s="1"/>
      <c r="I93" s="1"/>
      <c r="J93" s="1"/>
      <c r="K93" s="2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" customHeight="1" x14ac:dyDescent="0.2">
      <c r="A94" s="1"/>
      <c r="B94" s="1"/>
      <c r="C94" s="7"/>
      <c r="D94" s="7"/>
      <c r="E94" s="1"/>
      <c r="F94" s="1"/>
      <c r="G94" s="1"/>
      <c r="H94" s="1"/>
      <c r="I94" s="1"/>
      <c r="J94" s="1"/>
      <c r="K94" s="2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" customHeight="1" x14ac:dyDescent="0.2">
      <c r="A95" s="1"/>
      <c r="B95" s="1"/>
      <c r="C95" s="7"/>
      <c r="D95" s="7"/>
      <c r="E95" s="1"/>
      <c r="F95" s="1"/>
      <c r="G95" s="1"/>
      <c r="H95" s="1"/>
      <c r="I95" s="1"/>
      <c r="J95" s="1"/>
      <c r="K95" s="2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" customHeight="1" x14ac:dyDescent="0.2">
      <c r="A96" s="1"/>
      <c r="B96" s="1"/>
      <c r="C96" s="7"/>
      <c r="D96" s="7"/>
      <c r="E96" s="1"/>
      <c r="F96" s="1"/>
      <c r="G96" s="1"/>
      <c r="H96" s="1"/>
      <c r="I96" s="1"/>
      <c r="J96" s="1"/>
      <c r="K96" s="2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" customHeight="1" x14ac:dyDescent="0.2">
      <c r="A97" s="1"/>
      <c r="B97" s="1"/>
      <c r="C97" s="7"/>
      <c r="D97" s="7"/>
      <c r="E97" s="1"/>
      <c r="F97" s="1"/>
      <c r="G97" s="1"/>
      <c r="H97" s="1"/>
      <c r="I97" s="1"/>
      <c r="J97" s="1"/>
      <c r="K97" s="2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" customHeight="1" x14ac:dyDescent="0.2">
      <c r="A98" s="1"/>
      <c r="B98" s="1"/>
      <c r="C98" s="7"/>
      <c r="D98" s="7"/>
      <c r="E98" s="1"/>
      <c r="F98" s="1"/>
      <c r="G98" s="1"/>
      <c r="H98" s="1"/>
      <c r="I98" s="1"/>
      <c r="J98" s="1"/>
      <c r="K98" s="2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" customHeight="1" x14ac:dyDescent="0.2">
      <c r="A99" s="1"/>
      <c r="B99" s="1"/>
      <c r="C99" s="7"/>
      <c r="D99" s="7"/>
      <c r="E99" s="1"/>
      <c r="F99" s="1"/>
      <c r="G99" s="1"/>
      <c r="H99" s="1"/>
      <c r="I99" s="1"/>
      <c r="J99" s="1"/>
      <c r="K99" s="2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" customHeight="1" x14ac:dyDescent="0.2">
      <c r="A100" s="1"/>
      <c r="B100" s="1"/>
      <c r="C100" s="7"/>
      <c r="D100" s="7"/>
      <c r="E100" s="1"/>
      <c r="F100" s="1"/>
      <c r="G100" s="1"/>
      <c r="H100" s="1"/>
      <c r="I100" s="1"/>
      <c r="J100" s="1"/>
      <c r="K100" s="2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" customHeight="1" x14ac:dyDescent="0.2">
      <c r="A101" s="1"/>
      <c r="B101" s="1"/>
      <c r="C101" s="7"/>
      <c r="D101" s="7"/>
      <c r="E101" s="1"/>
      <c r="F101" s="1"/>
      <c r="G101" s="1"/>
      <c r="H101" s="1"/>
      <c r="I101" s="1"/>
      <c r="J101" s="1"/>
      <c r="K101" s="2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" customHeight="1" x14ac:dyDescent="0.2">
      <c r="A102" s="1"/>
      <c r="B102" s="1"/>
      <c r="C102" s="7"/>
      <c r="D102" s="7"/>
      <c r="E102" s="1"/>
      <c r="F102" s="1"/>
      <c r="G102" s="1"/>
      <c r="H102" s="1"/>
      <c r="I102" s="1"/>
      <c r="J102" s="1"/>
      <c r="K102" s="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" customHeight="1" x14ac:dyDescent="0.2">
      <c r="A103" s="1"/>
      <c r="B103" s="1"/>
      <c r="C103" s="7"/>
      <c r="D103" s="7"/>
      <c r="E103" s="1"/>
      <c r="F103" s="1"/>
      <c r="G103" s="1"/>
      <c r="H103" s="1"/>
      <c r="I103" s="1"/>
      <c r="J103" s="1"/>
      <c r="K103" s="2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" customHeight="1" x14ac:dyDescent="0.2">
      <c r="A104" s="1"/>
      <c r="B104" s="1"/>
      <c r="C104" s="7"/>
      <c r="D104" s="7"/>
      <c r="E104" s="1"/>
      <c r="F104" s="1"/>
      <c r="G104" s="1"/>
      <c r="H104" s="1"/>
      <c r="I104" s="1"/>
      <c r="J104" s="1"/>
      <c r="K104" s="2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" customHeight="1" x14ac:dyDescent="0.2">
      <c r="A105" s="1"/>
      <c r="B105" s="1"/>
      <c r="C105" s="7"/>
      <c r="D105" s="7"/>
      <c r="E105" s="1"/>
      <c r="F105" s="1"/>
      <c r="G105" s="1"/>
      <c r="H105" s="1"/>
      <c r="I105" s="1"/>
      <c r="J105" s="1"/>
      <c r="K105" s="2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</sheetData>
  <sortState xmlns:xlrd2="http://schemas.microsoft.com/office/spreadsheetml/2017/richdata2" ref="B4:V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2024-12-25T11:23:55Z</dcterms:modified>
</cp:coreProperties>
</file>